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9" i="1" l="1"/>
  <c r="K8" i="1"/>
  <c r="I9" i="1"/>
  <c r="I8" i="1"/>
  <c r="G9" i="1"/>
  <c r="G8" i="1"/>
  <c r="E9" i="1"/>
  <c r="E8" i="1"/>
  <c r="C9" i="1"/>
  <c r="C8" i="1"/>
  <c r="H7" i="1"/>
  <c r="H11" i="1"/>
  <c r="J2" i="1"/>
  <c r="J7" i="1"/>
  <c r="F2" i="1"/>
  <c r="F11" i="1" s="1"/>
  <c r="F7" i="1"/>
  <c r="J11" i="1"/>
  <c r="L11" i="1"/>
  <c r="M11" i="1"/>
  <c r="N11" i="1"/>
  <c r="O11" i="1"/>
  <c r="P11" i="1"/>
  <c r="Q11" i="1"/>
  <c r="R11" i="1"/>
  <c r="S11" i="1"/>
  <c r="T11" i="1"/>
  <c r="U11" i="1"/>
  <c r="V11" i="1"/>
  <c r="W11" i="1"/>
  <c r="D7" i="1"/>
  <c r="D11" i="1" s="1"/>
</calcChain>
</file>

<file path=xl/sharedStrings.xml><?xml version="1.0" encoding="utf-8"?>
<sst xmlns="http://schemas.openxmlformats.org/spreadsheetml/2006/main" count="18" uniqueCount="18">
  <si>
    <t>Koskinen</t>
  </si>
  <si>
    <t>PUSLAT</t>
  </si>
  <si>
    <t>JARRUKENGÄT</t>
  </si>
  <si>
    <t>ILMANSUODATIN</t>
  </si>
  <si>
    <t>ÖLJYNSUODATIN</t>
  </si>
  <si>
    <t>BENSANSUODATIN</t>
  </si>
  <si>
    <t>TULPAT</t>
  </si>
  <si>
    <t>V.JAKAJAN KANSI</t>
  </si>
  <si>
    <t>V.JAKAJAN PYÖRIJÄ</t>
  </si>
  <si>
    <t>TULPANJOHDOT</t>
  </si>
  <si>
    <t>YHTEENSÄ</t>
  </si>
  <si>
    <t>Manninen</t>
  </si>
  <si>
    <t>Petri</t>
  </si>
  <si>
    <t>Jenkkiosat.com</t>
  </si>
  <si>
    <t>usparts</t>
  </si>
  <si>
    <t>aparts</t>
  </si>
  <si>
    <t>multi.fi</t>
  </si>
  <si>
    <t>southwest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</si>
</sst>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sz val="11"/>
      <color rgb="FF222222"/>
      <name val="Calibri"/>
      <family val="2"/>
    </font>
    <font>
      <sz val="11"/>
      <color rgb="FF0000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3F6"/>
        <bgColor indexed="64"/>
      </patternFill>
    </fill>
    <fill>
      <patternFill patternType="solid">
        <fgColor rgb="FFFF00FF"/>
        <bgColor indexed="64"/>
      </patternFill>
    </fill>
  </fills>
  <borders count="12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C0C0C0"/>
      </bottom>
      <diagonal/>
    </border>
    <border>
      <left/>
      <right style="thin">
        <color indexed="64"/>
      </right>
      <top style="medium">
        <color rgb="FFC0C0C0"/>
      </top>
      <bottom style="medium">
        <color rgb="FFC0C0C0"/>
      </bottom>
      <diagonal/>
    </border>
    <border>
      <left style="thin">
        <color indexed="64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indexed="64"/>
      </left>
      <right style="medium">
        <color rgb="FFC0C0C0"/>
      </right>
      <top/>
      <bottom style="medium">
        <color rgb="FFC0C0C0"/>
      </bottom>
      <diagonal/>
    </border>
    <border>
      <left style="thin">
        <color indexed="64"/>
      </left>
      <right style="medium">
        <color rgb="FFC0C0C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 indent="1"/>
    </xf>
    <xf numFmtId="0" fontId="0" fillId="0" borderId="2" xfId="0" applyBorder="1"/>
    <xf numFmtId="0" fontId="1" fillId="0" borderId="2" xfId="0" applyFont="1" applyBorder="1"/>
    <xf numFmtId="0" fontId="0" fillId="0" borderId="0" xfId="0" applyFill="1" applyBorder="1"/>
    <xf numFmtId="0" fontId="0" fillId="2" borderId="0" xfId="0" applyFill="1" applyAlignment="1">
      <alignment horizontal="left" vertical="center" wrapText="1" indent="5"/>
    </xf>
    <xf numFmtId="0" fontId="0" fillId="2" borderId="0" xfId="0" applyFill="1" applyAlignment="1">
      <alignment vertical="top" wrapText="1"/>
    </xf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1" fillId="2" borderId="5" xfId="0" applyFont="1" applyFill="1" applyBorder="1" applyAlignment="1">
      <alignment vertical="center" wrapText="1"/>
    </xf>
    <xf numFmtId="8" fontId="2" fillId="3" borderId="7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vertical="center" wrapText="1"/>
    </xf>
    <xf numFmtId="8" fontId="2" fillId="2" borderId="9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workbookViewId="0">
      <selection activeCell="H7" sqref="H7"/>
    </sheetView>
  </sheetViews>
  <sheetFormatPr defaultRowHeight="15" x14ac:dyDescent="0.25"/>
  <cols>
    <col min="1" max="1" width="23.85546875" customWidth="1"/>
    <col min="6" max="6" width="10.42578125" customWidth="1"/>
    <col min="7" max="7" width="5.5703125" customWidth="1"/>
    <col min="8" max="8" width="9.5703125" customWidth="1"/>
  </cols>
  <sheetData>
    <row r="1" spans="1:23" ht="15.75" thickBot="1" x14ac:dyDescent="0.3">
      <c r="C1" t="s">
        <v>0</v>
      </c>
      <c r="E1" s="8" t="s">
        <v>11</v>
      </c>
      <c r="F1" s="11" t="s">
        <v>14</v>
      </c>
      <c r="G1" s="8" t="s">
        <v>12</v>
      </c>
      <c r="H1" s="11" t="s">
        <v>13</v>
      </c>
      <c r="I1" s="5" t="s">
        <v>15</v>
      </c>
      <c r="J1" s="5" t="s">
        <v>16</v>
      </c>
      <c r="K1" s="8"/>
      <c r="L1" s="9" t="s">
        <v>17</v>
      </c>
    </row>
    <row r="2" spans="1:23" ht="15.75" thickBot="1" x14ac:dyDescent="0.3">
      <c r="A2" t="s">
        <v>1</v>
      </c>
      <c r="C2" s="1"/>
      <c r="D2">
        <v>70</v>
      </c>
      <c r="E2" s="16"/>
      <c r="F2" s="13">
        <f>34.9*2</f>
        <v>69.8</v>
      </c>
      <c r="G2" s="8"/>
      <c r="H2" s="12">
        <v>62.82</v>
      </c>
      <c r="J2">
        <f>16*2</f>
        <v>32</v>
      </c>
      <c r="K2" s="8"/>
      <c r="L2" s="9">
        <v>66.5</v>
      </c>
    </row>
    <row r="3" spans="1:23" ht="15.75" thickBot="1" x14ac:dyDescent="0.3">
      <c r="A3" t="s">
        <v>2</v>
      </c>
      <c r="C3" s="1"/>
      <c r="D3">
        <v>55.9</v>
      </c>
      <c r="E3" s="17"/>
      <c r="F3" s="14">
        <v>55.9</v>
      </c>
      <c r="G3" s="8"/>
      <c r="H3" s="12">
        <v>50.31</v>
      </c>
      <c r="J3">
        <v>65</v>
      </c>
      <c r="K3" s="8"/>
      <c r="L3" s="9">
        <v>53.1</v>
      </c>
    </row>
    <row r="4" spans="1:23" ht="15.75" thickBot="1" x14ac:dyDescent="0.3">
      <c r="A4" t="s">
        <v>4</v>
      </c>
      <c r="C4" s="1"/>
      <c r="D4">
        <v>9.9</v>
      </c>
      <c r="E4" s="18"/>
      <c r="F4" s="15">
        <v>9.9</v>
      </c>
      <c r="G4" s="8"/>
      <c r="H4" s="12">
        <v>8.91</v>
      </c>
      <c r="J4">
        <v>10</v>
      </c>
      <c r="K4" s="8"/>
      <c r="L4" s="9">
        <v>10.07</v>
      </c>
    </row>
    <row r="5" spans="1:23" ht="15.75" thickBot="1" x14ac:dyDescent="0.3">
      <c r="A5" t="s">
        <v>3</v>
      </c>
      <c r="C5" s="1"/>
      <c r="D5">
        <v>22.9</v>
      </c>
      <c r="E5" s="18"/>
      <c r="F5" s="15">
        <v>22.9</v>
      </c>
      <c r="G5" s="8"/>
      <c r="H5" s="12">
        <v>20.61</v>
      </c>
      <c r="J5">
        <v>19</v>
      </c>
      <c r="K5" s="8"/>
      <c r="L5" s="9">
        <v>25.93</v>
      </c>
    </row>
    <row r="6" spans="1:23" ht="15.75" thickBot="1" x14ac:dyDescent="0.3">
      <c r="A6" t="s">
        <v>5</v>
      </c>
      <c r="C6" s="1"/>
      <c r="D6">
        <v>9.9</v>
      </c>
      <c r="E6" s="19"/>
      <c r="F6" s="14">
        <v>9.9</v>
      </c>
      <c r="G6" s="8"/>
      <c r="H6" s="12">
        <v>8.91</v>
      </c>
      <c r="J6">
        <v>9</v>
      </c>
      <c r="K6" s="8"/>
      <c r="L6" s="9">
        <v>9.5</v>
      </c>
    </row>
    <row r="7" spans="1:23" x14ac:dyDescent="0.25">
      <c r="A7" s="3" t="s">
        <v>6</v>
      </c>
      <c r="B7" s="3"/>
      <c r="C7" s="4"/>
      <c r="D7" s="3">
        <f>3.1*8</f>
        <v>24.8</v>
      </c>
      <c r="E7" s="20"/>
      <c r="F7" s="21">
        <f>3.1*8</f>
        <v>24.8</v>
      </c>
      <c r="G7" s="10"/>
      <c r="H7" s="22">
        <f>2.79*8</f>
        <v>22.32</v>
      </c>
      <c r="I7" s="3"/>
      <c r="J7" s="3">
        <f>4*8</f>
        <v>32</v>
      </c>
      <c r="K7" s="10"/>
      <c r="L7" s="3">
        <v>28.5</v>
      </c>
    </row>
    <row r="8" spans="1:23" ht="15.75" thickBot="1" x14ac:dyDescent="0.3">
      <c r="A8" t="s">
        <v>9</v>
      </c>
      <c r="C8" s="1">
        <f>D2+D3+D4+D5+D6+D7</f>
        <v>193.40000000000003</v>
      </c>
      <c r="D8">
        <v>38.9</v>
      </c>
      <c r="E8" s="23">
        <f>F2+F3+F4+F5+F6+F7</f>
        <v>193.20000000000002</v>
      </c>
      <c r="F8" s="14">
        <v>38.9</v>
      </c>
      <c r="G8" s="8">
        <f>H2+H3+H4+H5+H6+H7</f>
        <v>173.87999999999997</v>
      </c>
      <c r="H8" s="12">
        <v>35.01</v>
      </c>
      <c r="I8">
        <f>J2+J3+J4+J5+J6+J7</f>
        <v>167</v>
      </c>
      <c r="J8">
        <v>42</v>
      </c>
      <c r="K8" s="8">
        <f>L2+L3+L4+L5+L6+L7</f>
        <v>193.6</v>
      </c>
      <c r="L8" s="9">
        <v>40.85</v>
      </c>
    </row>
    <row r="9" spans="1:23" ht="15.75" thickBot="1" x14ac:dyDescent="0.3">
      <c r="A9" t="s">
        <v>7</v>
      </c>
      <c r="C9" s="1">
        <f>D8+D9+D10</f>
        <v>76.55</v>
      </c>
      <c r="D9">
        <v>32.9</v>
      </c>
      <c r="E9" s="18">
        <f>F8+F9+F10</f>
        <v>76.55</v>
      </c>
      <c r="F9" s="15">
        <v>32.9</v>
      </c>
      <c r="G9" s="8">
        <f>H8+H9+H10</f>
        <v>68.89</v>
      </c>
      <c r="H9" s="12">
        <v>29.61</v>
      </c>
      <c r="I9">
        <f>J8+J9+J10</f>
        <v>69</v>
      </c>
      <c r="J9">
        <v>22</v>
      </c>
      <c r="K9" s="8">
        <f>L8+L9+L10</f>
        <v>67.92</v>
      </c>
      <c r="L9" s="9">
        <v>21.28</v>
      </c>
    </row>
    <row r="10" spans="1:23" ht="15.75" thickBot="1" x14ac:dyDescent="0.3">
      <c r="A10" s="3" t="s">
        <v>8</v>
      </c>
      <c r="B10" s="3"/>
      <c r="C10" s="4"/>
      <c r="D10" s="3">
        <v>4.75</v>
      </c>
      <c r="E10" s="19"/>
      <c r="F10" s="14">
        <v>4.75</v>
      </c>
      <c r="G10" s="10"/>
      <c r="H10" s="12">
        <v>4.2699999999999996</v>
      </c>
      <c r="I10" s="3"/>
      <c r="J10" s="3">
        <v>5</v>
      </c>
      <c r="K10" s="10"/>
      <c r="L10" s="3">
        <v>5.79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5">
      <c r="A11" s="5" t="s">
        <v>10</v>
      </c>
      <c r="D11">
        <f>D10+D9+D8+D7+D6+D5+D4+D3+D2</f>
        <v>269.95000000000005</v>
      </c>
      <c r="F11">
        <f t="shared" ref="F11:W11" si="0">F10+F9+F8+F7+F6+F5+F4+F3+F2</f>
        <v>269.75</v>
      </c>
      <c r="H11">
        <f t="shared" si="0"/>
        <v>242.76999999999998</v>
      </c>
      <c r="J11">
        <f t="shared" si="0"/>
        <v>236</v>
      </c>
      <c r="L11">
        <f t="shared" si="0"/>
        <v>261.52</v>
      </c>
      <c r="M11">
        <f t="shared" si="0"/>
        <v>0</v>
      </c>
      <c r="N11">
        <f t="shared" si="0"/>
        <v>0</v>
      </c>
      <c r="O11">
        <f t="shared" si="0"/>
        <v>0</v>
      </c>
      <c r="P11">
        <f t="shared" si="0"/>
        <v>0</v>
      </c>
      <c r="Q11">
        <f t="shared" si="0"/>
        <v>0</v>
      </c>
      <c r="R11">
        <f t="shared" si="0"/>
        <v>0</v>
      </c>
      <c r="S11">
        <f t="shared" si="0"/>
        <v>0</v>
      </c>
      <c r="T11">
        <f t="shared" si="0"/>
        <v>0</v>
      </c>
      <c r="U11">
        <f t="shared" si="0"/>
        <v>0</v>
      </c>
      <c r="V11">
        <f t="shared" si="0"/>
        <v>0</v>
      </c>
      <c r="W11">
        <f t="shared" si="0"/>
        <v>0</v>
      </c>
    </row>
    <row r="12" spans="1:23" x14ac:dyDescent="0.25">
      <c r="A12" s="2"/>
    </row>
    <row r="13" spans="1:23" x14ac:dyDescent="0.25">
      <c r="H13" s="6"/>
    </row>
    <row r="14" spans="1:23" x14ac:dyDescent="0.25">
      <c r="A14" s="2"/>
      <c r="H14" s="6"/>
    </row>
    <row r="15" spans="1:23" x14ac:dyDescent="0.25">
      <c r="H15" s="6"/>
    </row>
    <row r="16" spans="1:23" x14ac:dyDescent="0.25">
      <c r="A16" s="2"/>
    </row>
    <row r="17" spans="1:8" x14ac:dyDescent="0.25">
      <c r="H17" s="6"/>
    </row>
    <row r="18" spans="1:8" x14ac:dyDescent="0.25">
      <c r="A18" s="2"/>
      <c r="H18" s="6"/>
    </row>
    <row r="19" spans="1:8" x14ac:dyDescent="0.25">
      <c r="H19" s="6"/>
    </row>
    <row r="20" spans="1:8" x14ac:dyDescent="0.25">
      <c r="H20" s="6"/>
    </row>
    <row r="22" spans="1:8" x14ac:dyDescent="0.25">
      <c r="H22" s="6"/>
    </row>
    <row r="23" spans="1:8" x14ac:dyDescent="0.25">
      <c r="H23" s="6"/>
    </row>
    <row r="24" spans="1:8" x14ac:dyDescent="0.25">
      <c r="H24" s="6"/>
    </row>
    <row r="25" spans="1:8" x14ac:dyDescent="0.25">
      <c r="H25" s="6"/>
    </row>
    <row r="26" spans="1:8" x14ac:dyDescent="0.25">
      <c r="H26" s="6"/>
    </row>
    <row r="28" spans="1:8" x14ac:dyDescent="0.25">
      <c r="H28" s="6"/>
    </row>
    <row r="29" spans="1:8" x14ac:dyDescent="0.25">
      <c r="H29" s="6"/>
    </row>
    <row r="30" spans="1:8" x14ac:dyDescent="0.25">
      <c r="H30" s="6"/>
    </row>
    <row r="31" spans="1:8" x14ac:dyDescent="0.25">
      <c r="H31" s="6"/>
    </row>
    <row r="32" spans="1:8" x14ac:dyDescent="0.25">
      <c r="H32" s="6"/>
    </row>
    <row r="33" spans="8:8" x14ac:dyDescent="0.25">
      <c r="H33" s="6"/>
    </row>
    <row r="35" spans="8:8" x14ac:dyDescent="0.25">
      <c r="H35" s="6"/>
    </row>
    <row r="36" spans="8:8" x14ac:dyDescent="0.25">
      <c r="H36" s="6"/>
    </row>
    <row r="37" spans="8:8" x14ac:dyDescent="0.25">
      <c r="H37" s="6"/>
    </row>
    <row r="38" spans="8:8" x14ac:dyDescent="0.25">
      <c r="H38" s="6"/>
    </row>
    <row r="39" spans="8:8" x14ac:dyDescent="0.25">
      <c r="H39" s="6"/>
    </row>
    <row r="40" spans="8:8" x14ac:dyDescent="0.25">
      <c r="H40" s="6"/>
    </row>
    <row r="41" spans="8:8" x14ac:dyDescent="0.25">
      <c r="H41" s="6"/>
    </row>
    <row r="43" spans="8:8" x14ac:dyDescent="0.25">
      <c r="H43" s="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rebel</dc:creator>
  <cp:lastModifiedBy>rebel</cp:lastModifiedBy>
  <dcterms:created xsi:type="dcterms:W3CDTF">2014-03-28T14:10:09Z</dcterms:created>
  <dcterms:modified xsi:type="dcterms:W3CDTF">2014-03-28T14:53:44Z</dcterms:modified>
</cp:coreProperties>
</file>